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A6399FF-AC93-444F-BBF1-8D82D53B541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<sst xmlns="http://schemas.openxmlformats.org/spreadsheetml/2006/main" count="2813" uniqueCount="1350">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</sst>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1277</v>
      </c>
      <c r="B10" s="184"/>
      <c r="C10" s="169" t="str">
        <f>VLOOKUP(A10,lista,2,0)</f>
        <v>G.SERV.CORPORATIV.APOYO CLIENTE</v>
      </c>
      <c r="D10" s="169"/>
      <c r="E10" s="169"/>
      <c r="F10" s="169"/>
      <c r="G10" s="169" t="str">
        <f>VLOOKUP(A10,lista,3,0)</f>
        <v>Técnico/a 2</v>
      </c>
      <c r="H10" s="169"/>
      <c r="I10" s="176" t="str">
        <f>VLOOKUP(A10,lista,4,0)</f>
        <v>Técnico/a Jurídico/a de Zonas de Afección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Grado en Derecho.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18 meses de experiencia en análisis jurídico en el sector público.
Al menos 9 meses de experiencia en análisis de zona de afección en el ámbito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wvlWsjdJ4J3Epm7RCVEgOp2aQg7I8QzerytTeeZDVXyX5zihcY8UljniaT9RwxrQfUfLEAK/S92JtFk1xQziA==" saltValue="hPy+l/+vdF/mU70YK5oYd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2026-09-17T15:43:46Z</dcterms:modified>
</cp:coreProperties>
</file>